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075" yWindow="3075" windowWidth="21600" windowHeight="11295"/>
  </bookViews>
  <sheets>
    <sheet name="TDSheet" sheetId="1" r:id="rId1"/>
  </sheets>
  <externalReferences>
    <externalReference r:id="rId2"/>
  </externalReferences>
  <calcPr calcId="162913" refMode="R1C1"/>
</workbook>
</file>

<file path=xl/calcChain.xml><?xml version="1.0" encoding="utf-8"?>
<calcChain xmlns="http://schemas.openxmlformats.org/spreadsheetml/2006/main">
  <c r="D46" i="1" l="1"/>
  <c r="N55" i="1"/>
  <c r="N46" i="1"/>
  <c r="N37" i="1"/>
  <c r="N28" i="1"/>
  <c r="N14" i="1"/>
  <c r="D55" i="1"/>
  <c r="C55" i="1"/>
  <c r="B55" i="1"/>
  <c r="A55" i="1"/>
  <c r="C46" i="1"/>
  <c r="B46" i="1"/>
  <c r="A46" i="1"/>
  <c r="D37" i="1"/>
  <c r="C37" i="1"/>
  <c r="B37" i="1"/>
  <c r="A37" i="1"/>
  <c r="D28" i="1"/>
  <c r="C28" i="1"/>
  <c r="B28" i="1"/>
  <c r="A28" i="1"/>
  <c r="D14" i="1"/>
  <c r="C14" i="1"/>
  <c r="B14" i="1"/>
  <c r="A14" i="1"/>
</calcChain>
</file>

<file path=xl/sharedStrings.xml><?xml version="1.0" encoding="utf-8"?>
<sst xmlns="http://schemas.openxmlformats.org/spreadsheetml/2006/main" count="126" uniqueCount="60">
  <si>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</si>
  <si>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</si>
  <si>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</si>
  <si>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</si>
  <si>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</si>
  <si>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</si>
  <si>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</si>
  <si>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</si>
  <si>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</si>
  <si>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</si>
  <si>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 Каменск-Уральский ШУ завтрак 102р</t>
  </si>
  <si>
    <t>200</t>
  </si>
  <si>
    <t>50</t>
  </si>
  <si>
    <t>897</t>
  </si>
  <si>
    <t>Хлеб пшеничный</t>
  </si>
  <si>
    <t>25</t>
  </si>
  <si>
    <t>1148</t>
  </si>
  <si>
    <t>Хлеб ржаной</t>
  </si>
  <si>
    <t>Меню от 12л Каменск-Уральский ШУ Двухразовое питание 293р</t>
  </si>
  <si>
    <t>250</t>
  </si>
  <si>
    <t>10</t>
  </si>
  <si>
    <t>894,01</t>
  </si>
  <si>
    <t>Хлеб пшеничный.</t>
  </si>
  <si>
    <t>Меню от 12л Каменск-Уральский ШУ завтрак 122р</t>
  </si>
  <si>
    <t>Меню 7-11л Каменск-Уральский ШУ обед 143р</t>
  </si>
  <si>
    <t>Технолог:</t>
  </si>
  <si>
    <t>842</t>
  </si>
  <si>
    <t>210</t>
  </si>
  <si>
    <t>828</t>
  </si>
  <si>
    <t>80</t>
  </si>
  <si>
    <t>97</t>
  </si>
  <si>
    <t>Сыр (порциями)</t>
  </si>
  <si>
    <t>693</t>
  </si>
  <si>
    <t>Батон</t>
  </si>
  <si>
    <t>40</t>
  </si>
  <si>
    <t>15</t>
  </si>
  <si>
    <t>30</t>
  </si>
  <si>
    <t>1021</t>
  </si>
  <si>
    <t>Борщ с капустой, картофелем и сметаной</t>
  </si>
  <si>
    <t>943</t>
  </si>
  <si>
    <t>Гренки из пшеничного хлеба</t>
  </si>
  <si>
    <t>1308</t>
  </si>
  <si>
    <t>516</t>
  </si>
  <si>
    <t>Макаронные изделия отварные с маслом</t>
  </si>
  <si>
    <t>180</t>
  </si>
  <si>
    <t>928</t>
  </si>
  <si>
    <t>Компот из смеси сухофруктов</t>
  </si>
  <si>
    <t>150</t>
  </si>
  <si>
    <t>1021,15</t>
  </si>
  <si>
    <t>Борщ с капустой и картофелем, мясом, сметаной</t>
  </si>
  <si>
    <t>Директор филиала г. Каменска-Уральского</t>
  </si>
  <si>
    <t xml:space="preserve"> ООО "Азбука питания"</t>
  </si>
  <si>
    <t>______________Е.М. Ушаков</t>
  </si>
  <si>
    <t>Чай с сахаром</t>
  </si>
  <si>
    <t>Меню от 12л Каменск-Уральский ШУ завтрак 122р родплата</t>
  </si>
  <si>
    <t>Борщ с капустой, картофелем,сметаной и мясом</t>
  </si>
  <si>
    <t>Котлета куриная с соусом сметанным</t>
  </si>
  <si>
    <t>Каша ячневая молочная с маслом сливочным</t>
  </si>
  <si>
    <t>Слойка с яблоками</t>
  </si>
  <si>
    <t>на 07 октября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</si>
</sst>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0</xdr:rowOff>
    </xdr:from>
    <xdr:to>
      <xdr:col>13</xdr:col>
      <xdr:colOff>447675</xdr:colOff>
      <xdr:row>4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0</xdr:rowOff>
    </xdr:from>
    <xdr:to>
      <xdr:col>13</xdr:col>
      <xdr:colOff>219075</xdr:colOff>
      <xdr:row>4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5/&#1089;&#1077;&#1085;&#1090;&#1103;&#1073;&#1088;&#1100;/08-13.09/09.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</sheetNames>
    <sheetDataSet>
      <sheetData sheetId="0"/>
      <sheetData sheetId="1"/>
      <sheetData sheetId="2">
        <row r="13">
          <cell r="D13">
            <v>1.32</v>
          </cell>
          <cell r="E13">
            <v>4.1500000000000004</v>
          </cell>
          <cell r="F13">
            <v>10.029999999999999</v>
          </cell>
          <cell r="Q13">
            <v>28.03</v>
          </cell>
        </row>
        <row r="14">
          <cell r="D14">
            <v>1.3</v>
          </cell>
          <cell r="E14">
            <v>0.16</v>
          </cell>
          <cell r="F14">
            <v>7.81</v>
          </cell>
          <cell r="Q14">
            <v>2.6</v>
          </cell>
        </row>
        <row r="15">
          <cell r="D15">
            <v>16.84</v>
          </cell>
          <cell r="E15">
            <v>24</v>
          </cell>
          <cell r="F15">
            <v>1.87</v>
          </cell>
          <cell r="Q15">
            <v>78.06</v>
          </cell>
        </row>
        <row r="16">
          <cell r="D16">
            <v>6.34</v>
          </cell>
          <cell r="E16">
            <v>4.33</v>
          </cell>
          <cell r="F16">
            <v>37.869999999999997</v>
          </cell>
          <cell r="Q16">
            <v>11.49</v>
          </cell>
        </row>
        <row r="17">
          <cell r="D17">
            <v>0.35</v>
          </cell>
          <cell r="E17">
            <v>0.09</v>
          </cell>
          <cell r="F17">
            <v>24.36</v>
          </cell>
          <cell r="Q17">
            <v>14.28</v>
          </cell>
        </row>
        <row r="18">
          <cell r="D18">
            <v>2.4300000000000002</v>
          </cell>
          <cell r="E18">
            <v>0.3</v>
          </cell>
          <cell r="F18">
            <v>14.64</v>
          </cell>
          <cell r="Q18">
            <v>4.34</v>
          </cell>
        </row>
        <row r="19">
          <cell r="D19">
            <v>2.5499999999999998</v>
          </cell>
          <cell r="E19">
            <v>1</v>
          </cell>
          <cell r="F19">
            <v>14.55</v>
          </cell>
          <cell r="Q19">
            <v>4.2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X59"/>
  <sheetViews>
    <sheetView tabSelected="1" workbookViewId="0">
      <selection activeCell="A60" sqref="A60:XFD320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ht="12.95" customHeight="1" x14ac:dyDescent="0.2">
      <c r="A1" s="3" t="s">
        <v>0</v>
      </c>
      <c r="N1" s="2" t="s">
        <v>50</v>
      </c>
    </row>
    <row r="2" spans="1:14" ht="12.95" customHeight="1" x14ac:dyDescent="0.2">
      <c r="A2" s="3" t="s">
        <v>1</v>
      </c>
      <c r="N2" s="2" t="s">
        <v>51</v>
      </c>
    </row>
    <row r="3" spans="1:14" s="1" customFormat="1" ht="15.95" customHeight="1" x14ac:dyDescent="0.2">
      <c r="A3" s="16"/>
      <c r="B3" s="16"/>
      <c r="N3" s="2" t="s">
        <v>52</v>
      </c>
    </row>
    <row r="4" spans="1:14" s="1" customFormat="1" ht="30.95" customHeight="1" x14ac:dyDescent="0.2"/>
    <row r="5" spans="1:14" ht="12.95" customHeight="1" x14ac:dyDescent="0.2">
      <c r="A5" s="20" t="s">
        <v>59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2.95" customHeight="1" x14ac:dyDescent="0.2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F6" s="21" t="s">
        <v>7</v>
      </c>
      <c r="G6" s="21"/>
      <c r="H6" s="21"/>
      <c r="I6" s="21"/>
      <c r="J6" s="21"/>
      <c r="K6" s="21"/>
      <c r="L6" s="21"/>
      <c r="M6" s="4" t="s">
        <v>8</v>
      </c>
      <c r="N6" s="4" t="s">
        <v>9</v>
      </c>
    </row>
    <row r="7" spans="1:14" ht="15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15" customHeight="1" x14ac:dyDescent="0.25">
      <c r="A8" s="17" t="s">
        <v>10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ht="12.95" customHeight="1" x14ac:dyDescent="0.2">
      <c r="A9" s="5">
        <v>7.65</v>
      </c>
      <c r="B9" s="5">
        <v>7.7</v>
      </c>
      <c r="C9" s="5">
        <v>27.51</v>
      </c>
      <c r="D9" s="5">
        <v>266.19</v>
      </c>
      <c r="E9" s="6" t="s">
        <v>26</v>
      </c>
      <c r="F9" s="18" t="s">
        <v>57</v>
      </c>
      <c r="G9" s="18"/>
      <c r="H9" s="18"/>
      <c r="I9" s="18"/>
      <c r="J9" s="18"/>
      <c r="K9" s="18"/>
      <c r="L9" s="18"/>
      <c r="M9" s="8" t="s">
        <v>27</v>
      </c>
      <c r="N9" s="9">
        <v>45.54</v>
      </c>
    </row>
    <row r="10" spans="1:14" ht="12.95" customHeight="1" x14ac:dyDescent="0.2">
      <c r="A10" s="10">
        <v>0</v>
      </c>
      <c r="B10" s="10">
        <v>0</v>
      </c>
      <c r="C10" s="5">
        <v>10.97</v>
      </c>
      <c r="D10" s="5">
        <v>59.85</v>
      </c>
      <c r="E10" s="6" t="s">
        <v>28</v>
      </c>
      <c r="F10" s="18" t="s">
        <v>53</v>
      </c>
      <c r="G10" s="18"/>
      <c r="H10" s="18"/>
      <c r="I10" s="18"/>
      <c r="J10" s="18"/>
      <c r="K10" s="18"/>
      <c r="L10" s="18"/>
      <c r="M10" s="8" t="s">
        <v>11</v>
      </c>
      <c r="N10" s="9">
        <v>3.07</v>
      </c>
    </row>
    <row r="11" spans="1:14" ht="12.95" customHeight="1" x14ac:dyDescent="0.2">
      <c r="A11" s="5">
        <v>4.5999999999999996</v>
      </c>
      <c r="B11" s="5">
        <v>14.1</v>
      </c>
      <c r="C11" s="5">
        <v>38.5</v>
      </c>
      <c r="D11" s="5">
        <v>230.4</v>
      </c>
      <c r="E11" s="6">
        <v>806.71</v>
      </c>
      <c r="F11" s="18" t="s">
        <v>58</v>
      </c>
      <c r="G11" s="18"/>
      <c r="H11" s="18"/>
      <c r="I11" s="18"/>
      <c r="J11" s="18"/>
      <c r="K11" s="18"/>
      <c r="L11" s="18"/>
      <c r="M11" s="8" t="s">
        <v>29</v>
      </c>
      <c r="N11" s="9">
        <v>35.130000000000003</v>
      </c>
    </row>
    <row r="12" spans="1:14" ht="12.95" customHeight="1" x14ac:dyDescent="0.2">
      <c r="A12" s="5">
        <v>2.69</v>
      </c>
      <c r="B12" s="5">
        <v>2.8</v>
      </c>
      <c r="C12" s="10">
        <v>0</v>
      </c>
      <c r="D12" s="5">
        <v>36.299999999999997</v>
      </c>
      <c r="E12" s="6" t="s">
        <v>30</v>
      </c>
      <c r="F12" s="18" t="s">
        <v>31</v>
      </c>
      <c r="G12" s="18"/>
      <c r="H12" s="18"/>
      <c r="I12" s="18"/>
      <c r="J12" s="18"/>
      <c r="K12" s="18"/>
      <c r="L12" s="18"/>
      <c r="M12" s="8" t="s">
        <v>20</v>
      </c>
      <c r="N12" s="9">
        <v>10.15</v>
      </c>
    </row>
    <row r="13" spans="1:14" ht="12.95" customHeight="1" x14ac:dyDescent="0.2">
      <c r="A13" s="5">
        <v>2</v>
      </c>
      <c r="B13" s="5">
        <v>1.1599999999999999</v>
      </c>
      <c r="C13" s="5">
        <v>16.66</v>
      </c>
      <c r="D13" s="5">
        <v>104.3</v>
      </c>
      <c r="E13" s="6" t="s">
        <v>32</v>
      </c>
      <c r="F13" s="18" t="s">
        <v>33</v>
      </c>
      <c r="G13" s="18"/>
      <c r="H13" s="18"/>
      <c r="I13" s="18"/>
      <c r="J13" s="18"/>
      <c r="K13" s="18"/>
      <c r="L13" s="18"/>
      <c r="M13" s="8" t="s">
        <v>34</v>
      </c>
      <c r="N13" s="9">
        <v>8.11</v>
      </c>
    </row>
    <row r="14" spans="1:14" ht="12.95" customHeight="1" x14ac:dyDescent="0.2">
      <c r="A14" s="12">
        <f>SUM(A9:A13)</f>
        <v>16.939999999999998</v>
      </c>
      <c r="B14" s="12">
        <f>SUM(B9:B13)</f>
        <v>25.76</v>
      </c>
      <c r="C14" s="12">
        <f>SUM(C9:C13)</f>
        <v>93.64</v>
      </c>
      <c r="D14" s="12">
        <f>SUM(D9:D13)</f>
        <v>697.04</v>
      </c>
      <c r="E14" s="7"/>
      <c r="F14" s="19"/>
      <c r="G14" s="19"/>
      <c r="H14" s="19"/>
      <c r="I14" s="19"/>
      <c r="J14" s="19"/>
      <c r="K14" s="19"/>
      <c r="L14" s="19"/>
      <c r="M14" s="14"/>
      <c r="N14" s="15">
        <f>SUM(N9:N13)</f>
        <v>102.00000000000001</v>
      </c>
    </row>
    <row r="15" spans="1:14" ht="15" customHeight="1" x14ac:dyDescent="0.25">
      <c r="A15" s="17" t="s">
        <v>18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ht="12.95" customHeight="1" x14ac:dyDescent="0.2">
      <c r="A16" s="5">
        <v>9.1</v>
      </c>
      <c r="B16" s="5">
        <v>9.17</v>
      </c>
      <c r="C16" s="5">
        <v>32.75</v>
      </c>
      <c r="D16" s="5">
        <v>316.89</v>
      </c>
      <c r="E16" s="6" t="s">
        <v>26</v>
      </c>
      <c r="F16" s="18" t="s">
        <v>57</v>
      </c>
      <c r="G16" s="18"/>
      <c r="H16" s="18"/>
      <c r="I16" s="18"/>
      <c r="J16" s="18"/>
      <c r="K16" s="18"/>
      <c r="L16" s="18"/>
      <c r="M16" s="8" t="s">
        <v>19</v>
      </c>
      <c r="N16" s="9">
        <v>63.37</v>
      </c>
    </row>
    <row r="17" spans="1:14" ht="12.95" customHeight="1" x14ac:dyDescent="0.2">
      <c r="A17" s="10">
        <v>0</v>
      </c>
      <c r="B17" s="10">
        <v>0</v>
      </c>
      <c r="C17" s="5">
        <v>10.97</v>
      </c>
      <c r="D17" s="5">
        <v>59.85</v>
      </c>
      <c r="E17" s="6" t="s">
        <v>28</v>
      </c>
      <c r="F17" s="18" t="s">
        <v>53</v>
      </c>
      <c r="G17" s="18"/>
      <c r="H17" s="18"/>
      <c r="I17" s="18"/>
      <c r="J17" s="18"/>
      <c r="K17" s="18"/>
      <c r="L17" s="18"/>
      <c r="M17" s="8" t="s">
        <v>11</v>
      </c>
      <c r="N17" s="9">
        <v>3.07</v>
      </c>
    </row>
    <row r="18" spans="1:14" ht="12.95" customHeight="1" x14ac:dyDescent="0.2">
      <c r="A18" s="5">
        <v>4.5999999999999996</v>
      </c>
      <c r="B18" s="5">
        <v>14.1</v>
      </c>
      <c r="C18" s="5">
        <v>38.5</v>
      </c>
      <c r="D18" s="5">
        <v>230.4</v>
      </c>
      <c r="E18" s="6">
        <v>806.71</v>
      </c>
      <c r="F18" s="18" t="s">
        <v>58</v>
      </c>
      <c r="G18" s="18"/>
      <c r="H18" s="18"/>
      <c r="I18" s="18"/>
      <c r="J18" s="18"/>
      <c r="K18" s="18"/>
      <c r="L18" s="18"/>
      <c r="M18" s="8" t="s">
        <v>29</v>
      </c>
      <c r="N18" s="9">
        <v>35.130000000000003</v>
      </c>
    </row>
    <row r="19" spans="1:14" ht="12.95" customHeight="1" x14ac:dyDescent="0.2">
      <c r="A19" s="5">
        <v>4.04</v>
      </c>
      <c r="B19" s="5">
        <v>4.2</v>
      </c>
      <c r="C19" s="10">
        <v>0</v>
      </c>
      <c r="D19" s="5">
        <v>54.45</v>
      </c>
      <c r="E19" s="6" t="s">
        <v>30</v>
      </c>
      <c r="F19" s="18" t="s">
        <v>31</v>
      </c>
      <c r="G19" s="18"/>
      <c r="H19" s="18"/>
      <c r="I19" s="18"/>
      <c r="J19" s="18"/>
      <c r="K19" s="18"/>
      <c r="L19" s="18"/>
      <c r="M19" s="8" t="s">
        <v>35</v>
      </c>
      <c r="N19" s="9">
        <v>14.35</v>
      </c>
    </row>
    <row r="20" spans="1:14" ht="12.95" customHeight="1" x14ac:dyDescent="0.2">
      <c r="A20" s="5">
        <v>1.5</v>
      </c>
      <c r="B20" s="5">
        <v>0.87</v>
      </c>
      <c r="C20" s="5">
        <v>12.5</v>
      </c>
      <c r="D20" s="5">
        <v>78.23</v>
      </c>
      <c r="E20" s="6" t="s">
        <v>32</v>
      </c>
      <c r="F20" s="18" t="s">
        <v>33</v>
      </c>
      <c r="G20" s="18"/>
      <c r="H20" s="18"/>
      <c r="I20" s="18"/>
      <c r="J20" s="18"/>
      <c r="K20" s="18"/>
      <c r="L20" s="18"/>
      <c r="M20" s="8" t="s">
        <v>36</v>
      </c>
      <c r="N20" s="9">
        <v>6.08</v>
      </c>
    </row>
    <row r="21" spans="1:14" ht="12.95" customHeight="1" x14ac:dyDescent="0.2">
      <c r="A21" s="5">
        <v>4.22</v>
      </c>
      <c r="B21" s="5">
        <v>10</v>
      </c>
      <c r="C21" s="5">
        <v>13.68</v>
      </c>
      <c r="D21" s="5">
        <v>159.6</v>
      </c>
      <c r="E21" s="6" t="s">
        <v>37</v>
      </c>
      <c r="F21" s="18" t="s">
        <v>55</v>
      </c>
      <c r="G21" s="18"/>
      <c r="H21" s="18"/>
      <c r="I21" s="18"/>
      <c r="J21" s="18"/>
      <c r="K21" s="18"/>
      <c r="L21" s="18"/>
      <c r="M21" s="8" t="s">
        <v>19</v>
      </c>
      <c r="N21" s="9">
        <v>48.05</v>
      </c>
    </row>
    <row r="22" spans="1:14" ht="12.95" customHeight="1" x14ac:dyDescent="0.2">
      <c r="A22" s="5">
        <v>1.3</v>
      </c>
      <c r="B22" s="5">
        <v>0.16</v>
      </c>
      <c r="C22" s="5">
        <v>7.81</v>
      </c>
      <c r="D22" s="5">
        <v>51</v>
      </c>
      <c r="E22" s="6" t="s">
        <v>39</v>
      </c>
      <c r="F22" s="18" t="s">
        <v>40</v>
      </c>
      <c r="G22" s="18"/>
      <c r="H22" s="18"/>
      <c r="I22" s="18"/>
      <c r="J22" s="18"/>
      <c r="K22" s="18"/>
      <c r="L22" s="18"/>
      <c r="M22" s="8" t="s">
        <v>20</v>
      </c>
      <c r="N22" s="9">
        <v>2.6</v>
      </c>
    </row>
    <row r="23" spans="1:14" ht="12.95" customHeight="1" x14ac:dyDescent="0.2">
      <c r="A23" s="5">
        <v>16.75</v>
      </c>
      <c r="B23" s="5">
        <v>23</v>
      </c>
      <c r="C23" s="5">
        <v>1.53</v>
      </c>
      <c r="D23" s="5">
        <v>203.5</v>
      </c>
      <c r="E23" s="6" t="s">
        <v>41</v>
      </c>
      <c r="F23" s="18" t="s">
        <v>56</v>
      </c>
      <c r="G23" s="18"/>
      <c r="H23" s="18"/>
      <c r="I23" s="18"/>
      <c r="J23" s="18"/>
      <c r="K23" s="18"/>
      <c r="L23" s="18"/>
      <c r="M23" s="8">
        <v>125</v>
      </c>
      <c r="N23" s="9">
        <v>81.77</v>
      </c>
    </row>
    <row r="24" spans="1:14" ht="12.95" customHeight="1" x14ac:dyDescent="0.2">
      <c r="A24" s="5">
        <v>7.61</v>
      </c>
      <c r="B24" s="5">
        <v>5.2</v>
      </c>
      <c r="C24" s="5">
        <v>45.44</v>
      </c>
      <c r="D24" s="5">
        <v>262.14</v>
      </c>
      <c r="E24" s="6" t="s">
        <v>42</v>
      </c>
      <c r="F24" s="18" t="s">
        <v>43</v>
      </c>
      <c r="G24" s="18"/>
      <c r="H24" s="18"/>
      <c r="I24" s="18"/>
      <c r="J24" s="18"/>
      <c r="K24" s="18"/>
      <c r="L24" s="18"/>
      <c r="M24" s="8" t="s">
        <v>44</v>
      </c>
      <c r="N24" s="9">
        <v>13.56</v>
      </c>
    </row>
    <row r="25" spans="1:14" ht="12.95" customHeight="1" x14ac:dyDescent="0.2">
      <c r="A25" s="5">
        <v>0.35</v>
      </c>
      <c r="B25" s="5">
        <v>0.09</v>
      </c>
      <c r="C25" s="5">
        <v>24.36</v>
      </c>
      <c r="D25" s="5">
        <v>101.7</v>
      </c>
      <c r="E25" s="6" t="s">
        <v>45</v>
      </c>
      <c r="F25" s="18" t="s">
        <v>46</v>
      </c>
      <c r="G25" s="18"/>
      <c r="H25" s="18"/>
      <c r="I25" s="18"/>
      <c r="J25" s="18"/>
      <c r="K25" s="18"/>
      <c r="L25" s="18"/>
      <c r="M25" s="8" t="s">
        <v>11</v>
      </c>
      <c r="N25" s="9">
        <v>14.28</v>
      </c>
    </row>
    <row r="26" spans="1:14" ht="12.95" customHeight="1" x14ac:dyDescent="0.2">
      <c r="A26" s="5">
        <v>5.35</v>
      </c>
      <c r="B26" s="5">
        <v>2.25</v>
      </c>
      <c r="C26" s="5">
        <v>26.75</v>
      </c>
      <c r="D26" s="5">
        <v>142</v>
      </c>
      <c r="E26" s="6" t="s">
        <v>13</v>
      </c>
      <c r="F26" s="18" t="s">
        <v>14</v>
      </c>
      <c r="G26" s="18"/>
      <c r="H26" s="18"/>
      <c r="I26" s="18"/>
      <c r="J26" s="18"/>
      <c r="K26" s="18"/>
      <c r="L26" s="18"/>
      <c r="M26" s="8" t="s">
        <v>12</v>
      </c>
      <c r="N26" s="9">
        <v>7.24</v>
      </c>
    </row>
    <row r="27" spans="1:14" ht="12.95" customHeight="1" x14ac:dyDescent="0.2">
      <c r="A27" s="5">
        <v>2.13</v>
      </c>
      <c r="B27" s="5">
        <v>1</v>
      </c>
      <c r="C27" s="5">
        <v>12.13</v>
      </c>
      <c r="D27" s="11">
        <v>67.3</v>
      </c>
      <c r="E27" s="6" t="s">
        <v>16</v>
      </c>
      <c r="F27" s="18" t="s">
        <v>17</v>
      </c>
      <c r="G27" s="18"/>
      <c r="H27" s="18"/>
      <c r="I27" s="18"/>
      <c r="J27" s="18"/>
      <c r="K27" s="18"/>
      <c r="L27" s="18"/>
      <c r="M27" s="8" t="s">
        <v>15</v>
      </c>
      <c r="N27" s="9">
        <v>3.5</v>
      </c>
    </row>
    <row r="28" spans="1:14" ht="12.95" customHeight="1" x14ac:dyDescent="0.2">
      <c r="A28" s="12">
        <f>SUM(A16:A27)</f>
        <v>56.95</v>
      </c>
      <c r="B28" s="12">
        <f>SUM(B16:B27)</f>
        <v>70.040000000000006</v>
      </c>
      <c r="C28" s="12">
        <f>SUM(C16:C27)</f>
        <v>226.42000000000002</v>
      </c>
      <c r="D28" s="13">
        <f>SUM(D16:D27)</f>
        <v>1727.06</v>
      </c>
      <c r="E28" s="7"/>
      <c r="F28" s="19"/>
      <c r="G28" s="19"/>
      <c r="H28" s="19"/>
      <c r="I28" s="19"/>
      <c r="J28" s="19"/>
      <c r="K28" s="19"/>
      <c r="L28" s="19"/>
      <c r="M28" s="14"/>
      <c r="N28" s="15">
        <f>SUM(N16:N27)</f>
        <v>292.99999999999994</v>
      </c>
    </row>
    <row r="29" spans="1:14" ht="15" customHeight="1" x14ac:dyDescent="0.25">
      <c r="A29" s="17" t="s">
        <v>23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ht="12.95" customHeight="1" x14ac:dyDescent="0.2">
      <c r="A30" s="5">
        <v>1.52</v>
      </c>
      <c r="B30" s="5">
        <v>5.48</v>
      </c>
      <c r="C30" s="5">
        <v>10.94</v>
      </c>
      <c r="D30" s="5">
        <v>99.54</v>
      </c>
      <c r="E30" s="6" t="s">
        <v>37</v>
      </c>
      <c r="F30" s="18" t="s">
        <v>38</v>
      </c>
      <c r="G30" s="18"/>
      <c r="H30" s="18"/>
      <c r="I30" s="18"/>
      <c r="J30" s="18"/>
      <c r="K30" s="18"/>
      <c r="L30" s="18"/>
      <c r="M30" s="8" t="s">
        <v>11</v>
      </c>
      <c r="N30" s="9">
        <v>22.66</v>
      </c>
    </row>
    <row r="31" spans="1:14" ht="12.95" customHeight="1" x14ac:dyDescent="0.2">
      <c r="A31" s="5">
        <v>1.3</v>
      </c>
      <c r="B31" s="5">
        <v>0.16</v>
      </c>
      <c r="C31" s="5">
        <v>7.81</v>
      </c>
      <c r="D31" s="5">
        <v>51</v>
      </c>
      <c r="E31" s="6" t="s">
        <v>39</v>
      </c>
      <c r="F31" s="18" t="s">
        <v>40</v>
      </c>
      <c r="G31" s="18"/>
      <c r="H31" s="18"/>
      <c r="I31" s="18"/>
      <c r="J31" s="18"/>
      <c r="K31" s="18"/>
      <c r="L31" s="18"/>
      <c r="M31" s="8" t="s">
        <v>20</v>
      </c>
      <c r="N31" s="9">
        <v>2.6</v>
      </c>
    </row>
    <row r="32" spans="1:14" ht="12.95" customHeight="1" x14ac:dyDescent="0.2">
      <c r="A32" s="5">
        <v>16.75</v>
      </c>
      <c r="B32" s="5">
        <v>23</v>
      </c>
      <c r="C32" s="5">
        <v>1.53</v>
      </c>
      <c r="D32" s="5">
        <v>203.5</v>
      </c>
      <c r="E32" s="6" t="s">
        <v>41</v>
      </c>
      <c r="F32" s="18" t="s">
        <v>56</v>
      </c>
      <c r="G32" s="18"/>
      <c r="H32" s="18"/>
      <c r="I32" s="18"/>
      <c r="J32" s="18"/>
      <c r="K32" s="18"/>
      <c r="L32" s="18"/>
      <c r="M32" s="8">
        <v>110</v>
      </c>
      <c r="N32" s="9">
        <v>75.06</v>
      </c>
    </row>
    <row r="33" spans="1:14" ht="12.95" customHeight="1" x14ac:dyDescent="0.2">
      <c r="A33" s="5">
        <v>6.34</v>
      </c>
      <c r="B33" s="5">
        <v>4.33</v>
      </c>
      <c r="C33" s="5">
        <v>37.869999999999997</v>
      </c>
      <c r="D33" s="5">
        <v>218.45</v>
      </c>
      <c r="E33" s="6" t="s">
        <v>42</v>
      </c>
      <c r="F33" s="18" t="s">
        <v>43</v>
      </c>
      <c r="G33" s="18"/>
      <c r="H33" s="18"/>
      <c r="I33" s="18"/>
      <c r="J33" s="18"/>
      <c r="K33" s="18"/>
      <c r="L33" s="18"/>
      <c r="M33" s="8" t="s">
        <v>47</v>
      </c>
      <c r="N33" s="9">
        <v>11.49</v>
      </c>
    </row>
    <row r="34" spans="1:14" ht="12.95" customHeight="1" x14ac:dyDescent="0.2">
      <c r="A34" s="10">
        <v>0</v>
      </c>
      <c r="B34" s="10">
        <v>0</v>
      </c>
      <c r="C34" s="5">
        <v>10.97</v>
      </c>
      <c r="D34" s="5">
        <v>59.85</v>
      </c>
      <c r="E34" s="6" t="s">
        <v>28</v>
      </c>
      <c r="F34" s="18" t="s">
        <v>53</v>
      </c>
      <c r="G34" s="18"/>
      <c r="H34" s="18"/>
      <c r="I34" s="18"/>
      <c r="J34" s="18"/>
      <c r="K34" s="18"/>
      <c r="L34" s="18"/>
      <c r="M34" s="8" t="s">
        <v>11</v>
      </c>
      <c r="N34" s="9">
        <v>3.07</v>
      </c>
    </row>
    <row r="35" spans="1:14" ht="12.95" customHeight="1" x14ac:dyDescent="0.2">
      <c r="A35" s="5">
        <v>2.68</v>
      </c>
      <c r="B35" s="5">
        <v>1.1299999999999999</v>
      </c>
      <c r="C35" s="5">
        <v>13.38</v>
      </c>
      <c r="D35" s="5">
        <v>71</v>
      </c>
      <c r="E35" s="6" t="s">
        <v>13</v>
      </c>
      <c r="F35" s="18" t="s">
        <v>14</v>
      </c>
      <c r="G35" s="18"/>
      <c r="H35" s="18"/>
      <c r="I35" s="18"/>
      <c r="J35" s="18"/>
      <c r="K35" s="18"/>
      <c r="L35" s="18"/>
      <c r="M35" s="8" t="s">
        <v>15</v>
      </c>
      <c r="N35" s="9">
        <v>3.62</v>
      </c>
    </row>
    <row r="36" spans="1:14" ht="12.95" customHeight="1" x14ac:dyDescent="0.2">
      <c r="A36" s="5">
        <v>2.13</v>
      </c>
      <c r="B36" s="5">
        <v>1</v>
      </c>
      <c r="C36" s="5">
        <v>12.13</v>
      </c>
      <c r="D36" s="11">
        <v>67.3</v>
      </c>
      <c r="E36" s="6" t="s">
        <v>16</v>
      </c>
      <c r="F36" s="18" t="s">
        <v>17</v>
      </c>
      <c r="G36" s="18"/>
      <c r="H36" s="18"/>
      <c r="I36" s="18"/>
      <c r="J36" s="18"/>
      <c r="K36" s="18"/>
      <c r="L36" s="18"/>
      <c r="M36" s="8" t="s">
        <v>15</v>
      </c>
      <c r="N36" s="9">
        <v>3.5</v>
      </c>
    </row>
    <row r="37" spans="1:14" ht="12.95" customHeight="1" x14ac:dyDescent="0.2">
      <c r="A37" s="12">
        <f>SUM(A30:A36)</f>
        <v>30.72</v>
      </c>
      <c r="B37" s="12">
        <f>SUM(B30:B36)</f>
        <v>35.1</v>
      </c>
      <c r="C37" s="12">
        <f>SUM(C30:C36)</f>
        <v>94.63</v>
      </c>
      <c r="D37" s="13">
        <f>SUM(D30:D36)</f>
        <v>770.64</v>
      </c>
      <c r="E37" s="7"/>
      <c r="F37" s="19"/>
      <c r="G37" s="19"/>
      <c r="H37" s="19"/>
      <c r="I37" s="19"/>
      <c r="J37" s="19"/>
      <c r="K37" s="19"/>
      <c r="L37" s="19"/>
      <c r="M37" s="14"/>
      <c r="N37" s="15">
        <f>SUM(N30:N36)</f>
        <v>122</v>
      </c>
    </row>
    <row r="38" spans="1:14" ht="15" customHeight="1" x14ac:dyDescent="0.25">
      <c r="A38" s="17" t="s">
        <v>24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ht="12.95" customHeight="1" x14ac:dyDescent="0.2">
      <c r="A39" s="5">
        <v>1.32</v>
      </c>
      <c r="B39" s="5">
        <v>4.1500000000000004</v>
      </c>
      <c r="C39" s="5">
        <v>10.029999999999999</v>
      </c>
      <c r="D39" s="5">
        <v>82.88</v>
      </c>
      <c r="E39" s="6" t="s">
        <v>48</v>
      </c>
      <c r="F39" s="18" t="s">
        <v>49</v>
      </c>
      <c r="G39" s="18"/>
      <c r="H39" s="18"/>
      <c r="I39" s="18"/>
      <c r="J39" s="18"/>
      <c r="K39" s="18"/>
      <c r="L39" s="18"/>
      <c r="M39" s="8" t="s">
        <v>11</v>
      </c>
      <c r="N39" s="9">
        <v>28.03</v>
      </c>
    </row>
    <row r="40" spans="1:14" ht="12.95" customHeight="1" x14ac:dyDescent="0.2">
      <c r="A40" s="5">
        <v>1.3</v>
      </c>
      <c r="B40" s="5">
        <v>0.16</v>
      </c>
      <c r="C40" s="5">
        <v>7.81</v>
      </c>
      <c r="D40" s="5">
        <v>51</v>
      </c>
      <c r="E40" s="6" t="s">
        <v>39</v>
      </c>
      <c r="F40" s="18" t="s">
        <v>40</v>
      </c>
      <c r="G40" s="18"/>
      <c r="H40" s="18"/>
      <c r="I40" s="18"/>
      <c r="J40" s="18"/>
      <c r="K40" s="18"/>
      <c r="L40" s="18"/>
      <c r="M40" s="8" t="s">
        <v>20</v>
      </c>
      <c r="N40" s="9">
        <v>2.6</v>
      </c>
    </row>
    <row r="41" spans="1:14" ht="12.95" customHeight="1" x14ac:dyDescent="0.2">
      <c r="A41" s="5">
        <v>16.84</v>
      </c>
      <c r="B41" s="5">
        <v>24</v>
      </c>
      <c r="C41" s="5">
        <v>1.87</v>
      </c>
      <c r="D41" s="5">
        <v>208.7</v>
      </c>
      <c r="E41" s="6">
        <v>1908</v>
      </c>
      <c r="F41" s="18" t="s">
        <v>56</v>
      </c>
      <c r="G41" s="18"/>
      <c r="H41" s="18"/>
      <c r="I41" s="18"/>
      <c r="J41" s="18"/>
      <c r="K41" s="18"/>
      <c r="L41" s="18"/>
      <c r="M41" s="8">
        <v>115</v>
      </c>
      <c r="N41" s="9">
        <v>78.06</v>
      </c>
    </row>
    <row r="42" spans="1:14" ht="12.95" customHeight="1" x14ac:dyDescent="0.2">
      <c r="A42" s="5">
        <v>6.34</v>
      </c>
      <c r="B42" s="5">
        <v>4.33</v>
      </c>
      <c r="C42" s="5">
        <v>37.869999999999997</v>
      </c>
      <c r="D42" s="5">
        <v>218.45</v>
      </c>
      <c r="E42" s="6" t="s">
        <v>42</v>
      </c>
      <c r="F42" s="18" t="s">
        <v>43</v>
      </c>
      <c r="G42" s="18"/>
      <c r="H42" s="18"/>
      <c r="I42" s="18"/>
      <c r="J42" s="18"/>
      <c r="K42" s="18"/>
      <c r="L42" s="18"/>
      <c r="M42" s="8">
        <v>150</v>
      </c>
      <c r="N42" s="9">
        <v>11.49</v>
      </c>
    </row>
    <row r="43" spans="1:14" ht="12.95" customHeight="1" x14ac:dyDescent="0.2">
      <c r="A43" s="5">
        <v>0.35</v>
      </c>
      <c r="B43" s="5">
        <v>0.09</v>
      </c>
      <c r="C43" s="5">
        <v>24.36</v>
      </c>
      <c r="D43" s="5">
        <v>101.7</v>
      </c>
      <c r="E43" s="6" t="s">
        <v>45</v>
      </c>
      <c r="F43" s="18" t="s">
        <v>46</v>
      </c>
      <c r="G43" s="18"/>
      <c r="H43" s="18"/>
      <c r="I43" s="18"/>
      <c r="J43" s="18"/>
      <c r="K43" s="18"/>
      <c r="L43" s="18"/>
      <c r="M43" s="8" t="s">
        <v>11</v>
      </c>
      <c r="N43" s="9">
        <v>14.28</v>
      </c>
    </row>
    <row r="44" spans="1:14" ht="12.95" customHeight="1" x14ac:dyDescent="0.2">
      <c r="A44" s="5">
        <v>2.4300000000000002</v>
      </c>
      <c r="B44" s="5">
        <v>0.3</v>
      </c>
      <c r="C44" s="5">
        <v>14.64</v>
      </c>
      <c r="D44" s="5">
        <v>72.599999999999994</v>
      </c>
      <c r="E44" s="6" t="s">
        <v>21</v>
      </c>
      <c r="F44" s="18" t="s">
        <v>22</v>
      </c>
      <c r="G44" s="18"/>
      <c r="H44" s="18"/>
      <c r="I44" s="18"/>
      <c r="J44" s="18"/>
      <c r="K44" s="18"/>
      <c r="L44" s="18"/>
      <c r="M44" s="8" t="s">
        <v>36</v>
      </c>
      <c r="N44" s="9">
        <v>4.34</v>
      </c>
    </row>
    <row r="45" spans="1:14" ht="12.95" customHeight="1" x14ac:dyDescent="0.2">
      <c r="A45" s="5">
        <v>2.5499999999999998</v>
      </c>
      <c r="B45" s="5">
        <v>1</v>
      </c>
      <c r="C45" s="5">
        <v>14.55</v>
      </c>
      <c r="D45" s="11">
        <v>80.7</v>
      </c>
      <c r="E45" s="6" t="s">
        <v>16</v>
      </c>
      <c r="F45" s="18" t="s">
        <v>17</v>
      </c>
      <c r="G45" s="18"/>
      <c r="H45" s="18"/>
      <c r="I45" s="18"/>
      <c r="J45" s="18"/>
      <c r="K45" s="18"/>
      <c r="L45" s="18"/>
      <c r="M45" s="8" t="s">
        <v>36</v>
      </c>
      <c r="N45" s="9">
        <v>4.2</v>
      </c>
    </row>
    <row r="46" spans="1:14" ht="12.95" customHeight="1" x14ac:dyDescent="0.2">
      <c r="A46" s="12">
        <f>SUM('[1]Организованное питание'!D13:D19)</f>
        <v>31.130000000000003</v>
      </c>
      <c r="B46" s="12">
        <f>SUM('[1]Организованное питание'!E13:E19)</f>
        <v>34.03</v>
      </c>
      <c r="C46" s="12">
        <f>SUM('[1]Организованное питание'!F13:F19)</f>
        <v>111.13</v>
      </c>
      <c r="D46" s="13">
        <f>SUM(D39:D45)</f>
        <v>816.03000000000009</v>
      </c>
      <c r="E46" s="7"/>
      <c r="F46" s="19"/>
      <c r="G46" s="19"/>
      <c r="H46" s="19"/>
      <c r="I46" s="19"/>
      <c r="J46" s="19"/>
      <c r="K46" s="19"/>
      <c r="L46" s="19"/>
      <c r="M46" s="14"/>
      <c r="N46" s="15">
        <f>SUM('[1]Организованное питание'!Q13:Q19)</f>
        <v>142.99999999999997</v>
      </c>
    </row>
    <row r="47" spans="1:14" ht="15" customHeight="1" x14ac:dyDescent="0.25">
      <c r="A47" s="17" t="s">
        <v>54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ht="12.95" customHeight="1" x14ac:dyDescent="0.2">
      <c r="A48" s="5">
        <v>1.52</v>
      </c>
      <c r="B48" s="5">
        <v>5.48</v>
      </c>
      <c r="C48" s="5">
        <v>10.94</v>
      </c>
      <c r="D48" s="5">
        <v>99.54</v>
      </c>
      <c r="E48" s="6" t="s">
        <v>37</v>
      </c>
      <c r="F48" s="18" t="s">
        <v>38</v>
      </c>
      <c r="G48" s="18"/>
      <c r="H48" s="18"/>
      <c r="I48" s="18"/>
      <c r="J48" s="18"/>
      <c r="K48" s="18"/>
      <c r="L48" s="18"/>
      <c r="M48" s="8" t="s">
        <v>11</v>
      </c>
      <c r="N48" s="9">
        <v>22.66</v>
      </c>
    </row>
    <row r="49" spans="1:14" ht="12.95" customHeight="1" x14ac:dyDescent="0.2">
      <c r="A49" s="5">
        <v>1.3</v>
      </c>
      <c r="B49" s="5">
        <v>0.16</v>
      </c>
      <c r="C49" s="5">
        <v>7.81</v>
      </c>
      <c r="D49" s="5">
        <v>51</v>
      </c>
      <c r="E49" s="6" t="s">
        <v>39</v>
      </c>
      <c r="F49" s="18" t="s">
        <v>40</v>
      </c>
      <c r="G49" s="18"/>
      <c r="H49" s="18"/>
      <c r="I49" s="18"/>
      <c r="J49" s="18"/>
      <c r="K49" s="18"/>
      <c r="L49" s="18"/>
      <c r="M49" s="8" t="s">
        <v>20</v>
      </c>
      <c r="N49" s="9">
        <v>2.6</v>
      </c>
    </row>
    <row r="50" spans="1:14" ht="12.95" customHeight="1" x14ac:dyDescent="0.2">
      <c r="A50" s="5">
        <v>16.75</v>
      </c>
      <c r="B50" s="5">
        <v>23</v>
      </c>
      <c r="C50" s="5">
        <v>1.53</v>
      </c>
      <c r="D50" s="5">
        <v>203.5</v>
      </c>
      <c r="E50" s="6" t="s">
        <v>41</v>
      </c>
      <c r="F50" s="18" t="s">
        <v>56</v>
      </c>
      <c r="G50" s="18"/>
      <c r="H50" s="18"/>
      <c r="I50" s="18"/>
      <c r="J50" s="18"/>
      <c r="K50" s="18"/>
      <c r="L50" s="18"/>
      <c r="M50" s="8">
        <v>110</v>
      </c>
      <c r="N50" s="9">
        <v>75.06</v>
      </c>
    </row>
    <row r="51" spans="1:14" ht="12.95" customHeight="1" x14ac:dyDescent="0.2">
      <c r="A51" s="5">
        <v>6.34</v>
      </c>
      <c r="B51" s="5">
        <v>4.33</v>
      </c>
      <c r="C51" s="5">
        <v>37.869999999999997</v>
      </c>
      <c r="D51" s="5">
        <v>218.45</v>
      </c>
      <c r="E51" s="6" t="s">
        <v>42</v>
      </c>
      <c r="F51" s="18" t="s">
        <v>43</v>
      </c>
      <c r="G51" s="18"/>
      <c r="H51" s="18"/>
      <c r="I51" s="18"/>
      <c r="J51" s="18"/>
      <c r="K51" s="18"/>
      <c r="L51" s="18"/>
      <c r="M51" s="8" t="s">
        <v>47</v>
      </c>
      <c r="N51" s="9">
        <v>11.49</v>
      </c>
    </row>
    <row r="52" spans="1:14" ht="12.95" customHeight="1" x14ac:dyDescent="0.2">
      <c r="A52" s="10">
        <v>0</v>
      </c>
      <c r="B52" s="10">
        <v>0</v>
      </c>
      <c r="C52" s="5">
        <v>10.97</v>
      </c>
      <c r="D52" s="5">
        <v>59.85</v>
      </c>
      <c r="E52" s="6" t="s">
        <v>28</v>
      </c>
      <c r="F52" s="18" t="s">
        <v>53</v>
      </c>
      <c r="G52" s="18"/>
      <c r="H52" s="18"/>
      <c r="I52" s="18"/>
      <c r="J52" s="18"/>
      <c r="K52" s="18"/>
      <c r="L52" s="18"/>
      <c r="M52" s="8" t="s">
        <v>11</v>
      </c>
      <c r="N52" s="9">
        <v>3.07</v>
      </c>
    </row>
    <row r="53" spans="1:14" ht="12.95" customHeight="1" x14ac:dyDescent="0.2">
      <c r="A53" s="5">
        <v>2.68</v>
      </c>
      <c r="B53" s="5">
        <v>1.1299999999999999</v>
      </c>
      <c r="C53" s="5">
        <v>13.38</v>
      </c>
      <c r="D53" s="5">
        <v>71</v>
      </c>
      <c r="E53" s="6" t="s">
        <v>13</v>
      </c>
      <c r="F53" s="18" t="s">
        <v>14</v>
      </c>
      <c r="G53" s="18"/>
      <c r="H53" s="18"/>
      <c r="I53" s="18"/>
      <c r="J53" s="18"/>
      <c r="K53" s="18"/>
      <c r="L53" s="18"/>
      <c r="M53" s="8" t="s">
        <v>15</v>
      </c>
      <c r="N53" s="9">
        <v>3.62</v>
      </c>
    </row>
    <row r="54" spans="1:14" ht="12.95" customHeight="1" x14ac:dyDescent="0.2">
      <c r="A54" s="5">
        <v>2.13</v>
      </c>
      <c r="B54" s="5">
        <v>1</v>
      </c>
      <c r="C54" s="5">
        <v>12.13</v>
      </c>
      <c r="D54" s="11">
        <v>67.3</v>
      </c>
      <c r="E54" s="6" t="s">
        <v>16</v>
      </c>
      <c r="F54" s="18" t="s">
        <v>17</v>
      </c>
      <c r="G54" s="18"/>
      <c r="H54" s="18"/>
      <c r="I54" s="18"/>
      <c r="J54" s="18"/>
      <c r="K54" s="18"/>
      <c r="L54" s="18"/>
      <c r="M54" s="8" t="s">
        <v>15</v>
      </c>
      <c r="N54" s="9">
        <v>3.5</v>
      </c>
    </row>
    <row r="55" spans="1:14" ht="12.95" customHeight="1" x14ac:dyDescent="0.2">
      <c r="A55" s="12">
        <f>SUM(A48:A54)</f>
        <v>30.72</v>
      </c>
      <c r="B55" s="12">
        <f>SUM(B48:B54)</f>
        <v>35.1</v>
      </c>
      <c r="C55" s="12">
        <f>SUM(C48:C54)</f>
        <v>94.63</v>
      </c>
      <c r="D55" s="13">
        <f>SUM(D48:D54)</f>
        <v>770.64</v>
      </c>
      <c r="E55" s="7"/>
      <c r="F55" s="19"/>
      <c r="G55" s="19"/>
      <c r="H55" s="19"/>
      <c r="I55" s="19"/>
      <c r="J55" s="19"/>
      <c r="K55" s="19"/>
      <c r="L55" s="19"/>
      <c r="M55" s="14"/>
      <c r="N55" s="15">
        <f>SUM(N48:N54)</f>
        <v>122</v>
      </c>
    </row>
    <row r="56" spans="1:14" ht="11.1" customHeight="1" x14ac:dyDescent="0.2"/>
    <row r="57" spans="1:14" ht="15" customHeight="1" x14ac:dyDescent="0.2">
      <c r="A57" s="3" t="s">
        <v>25</v>
      </c>
    </row>
    <row r="58" spans="1:14" ht="12.95" customHeight="1" x14ac:dyDescent="0.2">
      <c r="A58" s="16"/>
      <c r="B58" s="16"/>
    </row>
    <row r="59" spans="1:14" s="1" customFormat="1" ht="11.1" customHeight="1" x14ac:dyDescent="0.2"/>
  </sheetData>
  <mergeCells count="53">
    <mergeCell ref="A3:B3"/>
    <mergeCell ref="A5:N5"/>
    <mergeCell ref="F6:L6"/>
    <mergeCell ref="A7:N7"/>
    <mergeCell ref="F17:L17"/>
    <mergeCell ref="F18:L18"/>
    <mergeCell ref="F19:L19"/>
    <mergeCell ref="F20:L20"/>
    <mergeCell ref="F21:L21"/>
    <mergeCell ref="F22:L22"/>
    <mergeCell ref="F23:L23"/>
    <mergeCell ref="A8:N8"/>
    <mergeCell ref="F9:L9"/>
    <mergeCell ref="F10:L10"/>
    <mergeCell ref="F11:L11"/>
    <mergeCell ref="F12:L12"/>
    <mergeCell ref="F13:L13"/>
    <mergeCell ref="F14:L14"/>
    <mergeCell ref="A15:N15"/>
    <mergeCell ref="F16:L16"/>
    <mergeCell ref="F24:L24"/>
    <mergeCell ref="F25:L25"/>
    <mergeCell ref="F26:L26"/>
    <mergeCell ref="F27:L27"/>
    <mergeCell ref="F28:L28"/>
    <mergeCell ref="A29:N29"/>
    <mergeCell ref="F30:L30"/>
    <mergeCell ref="F31:L31"/>
    <mergeCell ref="F32:L32"/>
    <mergeCell ref="F41:L41"/>
    <mergeCell ref="F42:L42"/>
    <mergeCell ref="F43:L43"/>
    <mergeCell ref="F44:L44"/>
    <mergeCell ref="F45:L45"/>
    <mergeCell ref="F46:L46"/>
    <mergeCell ref="A58:B58"/>
    <mergeCell ref="F33:L33"/>
    <mergeCell ref="F34:L34"/>
    <mergeCell ref="F35:L35"/>
    <mergeCell ref="F36:L36"/>
    <mergeCell ref="F37:L37"/>
    <mergeCell ref="A38:N38"/>
    <mergeCell ref="F39:L39"/>
    <mergeCell ref="F40:L40"/>
    <mergeCell ref="A47:N47"/>
    <mergeCell ref="F48:L48"/>
    <mergeCell ref="F49:L49"/>
    <mergeCell ref="F50:L50"/>
    <mergeCell ref="F51:L51"/>
    <mergeCell ref="F52:L52"/>
    <mergeCell ref="F53:L53"/>
    <mergeCell ref="F54:L54"/>
    <mergeCell ref="F55:L55"/>
  </mergeCells>
  <dataValidations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D39:D45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C39:C45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B39:B45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A39:A45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N39:N45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M39:M45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F39:L45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E39:E45">
      <formula1>50</formula1>
    </dataValidation>
  </dataValidations>
  <pageMargins left="0.39370078740157483" right="0.39370078740157483" top="0.39370078740157483" bottom="0.39370078740157483" header="0" footer="0"/>
  <pageSetup paperSize="9" scale="73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2025-09-05T04:17:26Z</cp:lastPrinted>
  <dcterms:created xsi:type="dcterms:W3CDTF">2025-10-03T09:00:41Z</dcterms:created>
  <dcterms:modified xsi:type="dcterms:W3CDTF">2025-10-03T09:00:41Z</dcterms:modified>
</cp:coreProperties>
</file>